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91BBE1B-D201-477C-940E-608863679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Tabelle1!$B$10:$L$57</definedName>
    <definedName name="_xlnm.Print_Area" localSheetId="0">Tabelle1!$A$1:$L$58</definedName>
  </definedNames>
  <calcPr calcId="191029"/>
</workbook>
</file>

<file path=xl/calcChain.xml><?xml version="1.0" encoding="utf-8"?>
<calcChain xmlns="http://schemas.openxmlformats.org/spreadsheetml/2006/main">
  <c r="J62" i="1" l="1"/>
  <c r="I62" i="1"/>
  <c r="H62" i="1"/>
  <c r="G62" i="1"/>
  <c r="J60" i="1"/>
  <c r="J61" i="1" s="1"/>
  <c r="I60" i="1"/>
  <c r="I61" i="1" s="1"/>
  <c r="H60" i="1"/>
  <c r="H61" i="1" s="1"/>
  <c r="G60" i="1"/>
  <c r="G61" i="1" s="1"/>
  <c r="B14" i="1" l="1"/>
  <c r="B27" i="1"/>
  <c r="B15" i="1"/>
  <c r="B46" i="1"/>
  <c r="B42" i="1"/>
  <c r="B11" i="1"/>
  <c r="B39" i="1"/>
  <c r="B20" i="1"/>
  <c r="B43" i="1" l="1"/>
  <c r="B16" i="1"/>
  <c r="B30" i="1" l="1"/>
  <c r="B51" i="1" l="1"/>
  <c r="B33" i="1" l="1"/>
  <c r="B10" i="1" l="1"/>
  <c r="B12" i="1" l="1"/>
  <c r="B45" i="1"/>
  <c r="B21" i="1"/>
  <c r="B57" i="1"/>
  <c r="B34" i="1"/>
  <c r="B31" i="1"/>
  <c r="B25" i="1"/>
  <c r="B13" i="1"/>
  <c r="B36" i="1"/>
  <c r="B44" i="1"/>
  <c r="B35" i="1"/>
  <c r="B24" i="1"/>
  <c r="B41" i="1"/>
  <c r="B54" i="1"/>
  <c r="B37" i="1"/>
  <c r="B18" i="1"/>
  <c r="B48" i="1"/>
  <c r="B17" i="1"/>
  <c r="B50" i="1"/>
  <c r="B56" i="1"/>
  <c r="B22" i="1"/>
  <c r="B26" i="1"/>
  <c r="B38" i="1"/>
  <c r="B29" i="1"/>
  <c r="B47" i="1"/>
  <c r="B23" i="1"/>
  <c r="B40" i="1"/>
  <c r="B32" i="1"/>
  <c r="B19" i="1"/>
  <c r="B49" i="1"/>
  <c r="B52" i="1"/>
  <c r="B55" i="1"/>
  <c r="B53" i="1"/>
  <c r="B28" i="1"/>
</calcChain>
</file>

<file path=xl/sharedStrings.xml><?xml version="1.0" encoding="utf-8"?>
<sst xmlns="http://schemas.openxmlformats.org/spreadsheetml/2006/main" count="210" uniqueCount="140">
  <si>
    <t>Vorname</t>
  </si>
  <si>
    <t>Ort</t>
  </si>
  <si>
    <t>1. Runde</t>
  </si>
  <si>
    <t>2. Runde</t>
  </si>
  <si>
    <t>3. Runde</t>
  </si>
  <si>
    <t>4. Runde</t>
  </si>
  <si>
    <t>Total</t>
  </si>
  <si>
    <t>Rang</t>
  </si>
  <si>
    <t>Einzeljasser</t>
  </si>
  <si>
    <t>Gr.-Nr.</t>
  </si>
  <si>
    <t xml:space="preserve">Gruppe </t>
  </si>
  <si>
    <t>Adèle</t>
  </si>
  <si>
    <t>Steigrüebli</t>
  </si>
  <si>
    <t>Gemischter Chor Limpachtal</t>
  </si>
  <si>
    <t>Ramserechrut</t>
  </si>
  <si>
    <t>UHUREHA</t>
  </si>
  <si>
    <t>HG Messen</t>
  </si>
  <si>
    <t xml:space="preserve">Gr.- Nr. </t>
  </si>
  <si>
    <t>Gruppen-Name</t>
  </si>
  <si>
    <t>MC Lohn-Ammannsegg</t>
  </si>
  <si>
    <t>Buechibärger Noboddys</t>
  </si>
  <si>
    <t>Bancomato</t>
  </si>
  <si>
    <t>GC Limpachtal Männer</t>
  </si>
  <si>
    <t>GC Limpachtal Frauen</t>
  </si>
  <si>
    <t>rote Latärne</t>
  </si>
  <si>
    <t>Houzbirli</t>
  </si>
  <si>
    <t>St.- Nr.</t>
  </si>
  <si>
    <t>Anton</t>
  </si>
  <si>
    <t>Markus</t>
  </si>
  <si>
    <t>Moser</t>
  </si>
  <si>
    <t>Meieli</t>
  </si>
  <si>
    <t>Ueli</t>
  </si>
  <si>
    <t>Donnstigjass 1</t>
  </si>
  <si>
    <t>Messen</t>
  </si>
  <si>
    <t>Kurt</t>
  </si>
  <si>
    <t>Oberwil</t>
  </si>
  <si>
    <t>Otti</t>
  </si>
  <si>
    <t>Donnstigjass 2</t>
  </si>
  <si>
    <t>Bandi</t>
  </si>
  <si>
    <t>Tschumi</t>
  </si>
  <si>
    <t>Hansruedi</t>
  </si>
  <si>
    <t>Limpach</t>
  </si>
  <si>
    <t>GC Limpachtal 1</t>
  </si>
  <si>
    <t>Schluep</t>
  </si>
  <si>
    <t>Wölfli</t>
  </si>
  <si>
    <t>Rüegsegger</t>
  </si>
  <si>
    <t>Bibern</t>
  </si>
  <si>
    <t>Hans</t>
  </si>
  <si>
    <t>Schnottwil</t>
  </si>
  <si>
    <t>Christine</t>
  </si>
  <si>
    <t>Spielmann</t>
  </si>
  <si>
    <t>Etzelkofen</t>
  </si>
  <si>
    <t>Zürcher</t>
  </si>
  <si>
    <t>Theodor</t>
  </si>
  <si>
    <t>Therese</t>
  </si>
  <si>
    <t>Hebeisen</t>
  </si>
  <si>
    <t>Balm b/M</t>
  </si>
  <si>
    <t>Hedy</t>
  </si>
  <si>
    <t>Lerch</t>
  </si>
  <si>
    <t>Fritz</t>
  </si>
  <si>
    <t>Erich</t>
  </si>
  <si>
    <t>Urs</t>
  </si>
  <si>
    <t>Iseli</t>
  </si>
  <si>
    <t>Walter</t>
  </si>
  <si>
    <t>Bangerter</t>
  </si>
  <si>
    <t>Godi</t>
  </si>
  <si>
    <t>Tscheppach</t>
  </si>
  <si>
    <t>Stefan</t>
  </si>
  <si>
    <t>Bätterkinden</t>
  </si>
  <si>
    <t>Roti Latärne</t>
  </si>
  <si>
    <t>Schott</t>
  </si>
  <si>
    <t>Daniel</t>
  </si>
  <si>
    <t>Mollet</t>
  </si>
  <si>
    <t>Janick</t>
  </si>
  <si>
    <t>Jürg</t>
  </si>
  <si>
    <t>Hartmann</t>
  </si>
  <si>
    <t>Vreni</t>
  </si>
  <si>
    <t>Willi</t>
  </si>
  <si>
    <t>Trudi</t>
  </si>
  <si>
    <t>Wyss</t>
  </si>
  <si>
    <t>Hert</t>
  </si>
  <si>
    <t>Nelly</t>
  </si>
  <si>
    <t>Regina</t>
  </si>
  <si>
    <t>Heim</t>
  </si>
  <si>
    <t>Barbara</t>
  </si>
  <si>
    <t>Oberramsern</t>
  </si>
  <si>
    <t>Reber</t>
  </si>
  <si>
    <t>Emch</t>
  </si>
  <si>
    <t>Thomas</t>
  </si>
  <si>
    <t>Derendingen</t>
  </si>
  <si>
    <t>Jean Claud</t>
  </si>
  <si>
    <t>Pieterlen</t>
  </si>
  <si>
    <t>Gabriela</t>
  </si>
  <si>
    <t>Lüterswil</t>
  </si>
  <si>
    <t>Donnstigjass 3</t>
  </si>
  <si>
    <t>Wähli</t>
  </si>
  <si>
    <t>Jörg</t>
  </si>
  <si>
    <t>Lehmann</t>
  </si>
  <si>
    <t>Meinisberg</t>
  </si>
  <si>
    <t>Manser</t>
  </si>
  <si>
    <t>Jegenstorf</t>
  </si>
  <si>
    <t>Martin</t>
  </si>
  <si>
    <t>Ulrich</t>
  </si>
  <si>
    <t>Jannine</t>
  </si>
  <si>
    <t>Fankhauser</t>
  </si>
  <si>
    <t>König</t>
  </si>
  <si>
    <t>Marco</t>
  </si>
  <si>
    <t>63. Messemärit - Jassturnier</t>
  </si>
  <si>
    <t>Mattstetten</t>
  </si>
  <si>
    <t>Stoll</t>
  </si>
  <si>
    <t>Grenchen</t>
  </si>
  <si>
    <t>Jean</t>
  </si>
  <si>
    <t>Rüti b/Büren</t>
  </si>
  <si>
    <t>Lili</t>
  </si>
  <si>
    <t>Ziegler</t>
  </si>
  <si>
    <t>Dominik</t>
  </si>
  <si>
    <t>Raphael</t>
  </si>
  <si>
    <t>Beck</t>
  </si>
  <si>
    <t>Friderich</t>
  </si>
  <si>
    <t>Etzelkofen und 1 Asylant</t>
  </si>
  <si>
    <t>Wanner</t>
  </si>
  <si>
    <t>Albrecht</t>
  </si>
  <si>
    <t>Leuenberger</t>
  </si>
  <si>
    <t>Nennigkofen</t>
  </si>
  <si>
    <t>Geissbühler</t>
  </si>
  <si>
    <t>Paul</t>
  </si>
  <si>
    <t>Schönbühl</t>
  </si>
  <si>
    <t>Mösi</t>
  </si>
  <si>
    <t>Meyer</t>
  </si>
  <si>
    <t>Gaston</t>
  </si>
  <si>
    <t>Lyss</t>
  </si>
  <si>
    <t>Herren</t>
  </si>
  <si>
    <t>Lengnau</t>
  </si>
  <si>
    <t>Antener</t>
  </si>
  <si>
    <t>Alfred</t>
  </si>
  <si>
    <t>Wengi</t>
  </si>
  <si>
    <t>Schuep</t>
  </si>
  <si>
    <t>Elisabeth</t>
  </si>
  <si>
    <t>Rangliste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</si>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</sst>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4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5" xfId="0" applyFont="1" applyBorder="1"/>
    <xf numFmtId="0" fontId="1" fillId="0" borderId="6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9"/>
  <sheetViews>
    <sheetView tabSelected="1" zoomScale="140" zoomScaleNormal="140" workbookViewId="0"/>
  </sheetViews>
  <sheetFormatPr baseColWidth="10" defaultRowHeight="12.75" x14ac:dyDescent="0.2"/>
  <cols>
    <col min="1" max="3" width="6.7109375" customWidth="1"/>
    <col min="4" max="5" width="14.42578125" customWidth="1"/>
    <col min="6" max="6" width="19.42578125" bestFit="1" customWidth="1"/>
    <col min="7" max="10" width="8.7109375" customWidth="1"/>
    <col min="11" max="11" width="6.7109375" customWidth="1"/>
    <col min="12" max="12" width="30.28515625" style="15" bestFit="1" customWidth="1"/>
    <col min="13" max="13" width="22.7109375" customWidth="1"/>
  </cols>
  <sheetData>
    <row r="1" spans="1:12" s="1" customFormat="1" ht="18" x14ac:dyDescent="0.25">
      <c r="A1" s="1" t="s">
        <v>13</v>
      </c>
      <c r="L1" s="12"/>
    </row>
    <row r="4" spans="1:12" s="2" customFormat="1" ht="26.25" x14ac:dyDescent="0.4">
      <c r="A4" s="2" t="s">
        <v>107</v>
      </c>
      <c r="I4" s="23"/>
      <c r="J4" s="23"/>
      <c r="L4" s="13"/>
    </row>
    <row r="7" spans="1:12" s="2" customFormat="1" ht="26.25" x14ac:dyDescent="0.4">
      <c r="A7" s="2" t="s">
        <v>138</v>
      </c>
      <c r="I7" s="2" t="s">
        <v>8</v>
      </c>
      <c r="L7" s="22">
        <v>46202</v>
      </c>
    </row>
    <row r="9" spans="1:12" s="21" customFormat="1" ht="19.149999999999999" customHeight="1" x14ac:dyDescent="0.2">
      <c r="A9" s="19" t="s">
        <v>7</v>
      </c>
      <c r="B9" s="19" t="s">
        <v>6</v>
      </c>
      <c r="C9" s="19" t="s">
        <v>26</v>
      </c>
      <c r="D9" s="19" t="s">
        <v>139</v>
      </c>
      <c r="E9" s="19" t="s">
        <v>0</v>
      </c>
      <c r="F9" s="19" t="s">
        <v>1</v>
      </c>
      <c r="G9" s="19" t="s">
        <v>2</v>
      </c>
      <c r="H9" s="19" t="s">
        <v>3</v>
      </c>
      <c r="I9" s="19" t="s">
        <v>4</v>
      </c>
      <c r="J9" s="19" t="s">
        <v>5</v>
      </c>
      <c r="K9" s="19" t="s">
        <v>9</v>
      </c>
      <c r="L9" s="20" t="s">
        <v>10</v>
      </c>
    </row>
    <row r="10" spans="1:12" s="4" customFormat="1" ht="14.25" x14ac:dyDescent="0.2">
      <c r="A10" s="3">
        <v>1</v>
      </c>
      <c r="B10" s="3">
        <f t="shared" ref="B10:B57" si="0">G10+H10+I10+J10</f>
        <v>4416</v>
      </c>
      <c r="C10" s="3">
        <v>25</v>
      </c>
      <c r="D10" s="3" t="s">
        <v>86</v>
      </c>
      <c r="E10" s="3" t="s">
        <v>28</v>
      </c>
      <c r="F10" s="3" t="s">
        <v>85</v>
      </c>
      <c r="G10" s="3">
        <v>1301</v>
      </c>
      <c r="H10" s="3">
        <v>973</v>
      </c>
      <c r="I10" s="3">
        <v>1130</v>
      </c>
      <c r="J10" s="3">
        <v>1012</v>
      </c>
      <c r="K10" s="3">
        <v>0</v>
      </c>
      <c r="L10" s="16"/>
    </row>
    <row r="11" spans="1:12" s="4" customFormat="1" ht="14.25" x14ac:dyDescent="0.2">
      <c r="A11" s="3">
        <v>2</v>
      </c>
      <c r="B11" s="3">
        <f t="shared" si="0"/>
        <v>4313</v>
      </c>
      <c r="C11" s="3">
        <v>39</v>
      </c>
      <c r="D11" s="3" t="s">
        <v>43</v>
      </c>
      <c r="E11" s="3" t="s">
        <v>116</v>
      </c>
      <c r="F11" s="3" t="s">
        <v>33</v>
      </c>
      <c r="G11" s="3">
        <v>1301</v>
      </c>
      <c r="H11" s="3">
        <v>944</v>
      </c>
      <c r="I11" s="3">
        <v>963</v>
      </c>
      <c r="J11" s="3">
        <v>1105</v>
      </c>
      <c r="K11" s="3">
        <v>3</v>
      </c>
      <c r="L11" s="16" t="s">
        <v>69</v>
      </c>
    </row>
    <row r="12" spans="1:12" s="4" customFormat="1" ht="14.25" x14ac:dyDescent="0.2">
      <c r="A12" s="3">
        <v>3</v>
      </c>
      <c r="B12" s="3">
        <f t="shared" si="0"/>
        <v>4230</v>
      </c>
      <c r="C12" s="3">
        <v>10</v>
      </c>
      <c r="D12" s="3" t="s">
        <v>104</v>
      </c>
      <c r="E12" s="3" t="s">
        <v>61</v>
      </c>
      <c r="F12" s="3" t="s">
        <v>112</v>
      </c>
      <c r="G12" s="3">
        <v>933</v>
      </c>
      <c r="H12" s="3">
        <v>1100</v>
      </c>
      <c r="I12" s="3">
        <v>1130</v>
      </c>
      <c r="J12" s="3">
        <v>1067</v>
      </c>
      <c r="K12" s="3">
        <v>6</v>
      </c>
      <c r="L12" s="16" t="s">
        <v>32</v>
      </c>
    </row>
    <row r="13" spans="1:12" s="4" customFormat="1" ht="14.25" x14ac:dyDescent="0.2">
      <c r="A13" s="3">
        <v>4</v>
      </c>
      <c r="B13" s="3">
        <f t="shared" si="0"/>
        <v>4143</v>
      </c>
      <c r="C13" s="3">
        <v>11</v>
      </c>
      <c r="D13" s="3" t="s">
        <v>36</v>
      </c>
      <c r="E13" s="3" t="s">
        <v>27</v>
      </c>
      <c r="F13" s="3" t="s">
        <v>112</v>
      </c>
      <c r="G13" s="3">
        <v>1178</v>
      </c>
      <c r="H13" s="3">
        <v>826</v>
      </c>
      <c r="I13" s="3">
        <v>1122</v>
      </c>
      <c r="J13" s="3">
        <v>1017</v>
      </c>
      <c r="K13" s="3">
        <v>7</v>
      </c>
      <c r="L13" s="16" t="s">
        <v>37</v>
      </c>
    </row>
    <row r="14" spans="1:12" s="4" customFormat="1" ht="14.25" x14ac:dyDescent="0.2">
      <c r="A14" s="3">
        <v>5</v>
      </c>
      <c r="B14" s="3">
        <f t="shared" si="0"/>
        <v>4124</v>
      </c>
      <c r="C14" s="3">
        <v>20</v>
      </c>
      <c r="D14" s="3" t="s">
        <v>87</v>
      </c>
      <c r="E14" s="3" t="s">
        <v>92</v>
      </c>
      <c r="F14" s="3" t="s">
        <v>93</v>
      </c>
      <c r="G14" s="3">
        <v>1143</v>
      </c>
      <c r="H14" s="3">
        <v>1022</v>
      </c>
      <c r="I14" s="3">
        <v>902</v>
      </c>
      <c r="J14" s="3">
        <v>1057</v>
      </c>
      <c r="K14" s="3">
        <v>8</v>
      </c>
      <c r="L14" s="16" t="s">
        <v>94</v>
      </c>
    </row>
    <row r="15" spans="1:12" s="4" customFormat="1" ht="14.25" x14ac:dyDescent="0.2">
      <c r="A15" s="3">
        <v>6</v>
      </c>
      <c r="B15" s="3">
        <f t="shared" si="0"/>
        <v>4115</v>
      </c>
      <c r="C15" s="3">
        <v>23</v>
      </c>
      <c r="D15" s="3" t="s">
        <v>80</v>
      </c>
      <c r="E15" s="3" t="s">
        <v>81</v>
      </c>
      <c r="F15" s="3" t="s">
        <v>33</v>
      </c>
      <c r="G15" s="3">
        <v>1143</v>
      </c>
      <c r="H15" s="3">
        <v>1100</v>
      </c>
      <c r="I15" s="3">
        <v>907</v>
      </c>
      <c r="J15" s="3">
        <v>965</v>
      </c>
      <c r="K15" s="3">
        <v>0</v>
      </c>
      <c r="L15" s="16"/>
    </row>
    <row r="16" spans="1:12" s="4" customFormat="1" ht="14.25" x14ac:dyDescent="0.2">
      <c r="A16" s="3">
        <v>7</v>
      </c>
      <c r="B16" s="3">
        <f t="shared" si="0"/>
        <v>4098</v>
      </c>
      <c r="C16" s="3">
        <v>9</v>
      </c>
      <c r="D16" s="3" t="s">
        <v>58</v>
      </c>
      <c r="E16" s="3" t="s">
        <v>59</v>
      </c>
      <c r="F16" s="3" t="s">
        <v>112</v>
      </c>
      <c r="G16" s="3">
        <v>1105</v>
      </c>
      <c r="H16" s="3">
        <v>1087</v>
      </c>
      <c r="I16" s="3">
        <v>854</v>
      </c>
      <c r="J16" s="3">
        <v>1052</v>
      </c>
      <c r="K16" s="3">
        <v>6</v>
      </c>
      <c r="L16" s="16" t="s">
        <v>32</v>
      </c>
    </row>
    <row r="17" spans="1:12" s="4" customFormat="1" ht="14.25" x14ac:dyDescent="0.2">
      <c r="A17" s="3">
        <v>7</v>
      </c>
      <c r="B17" s="3">
        <f t="shared" si="0"/>
        <v>4048</v>
      </c>
      <c r="C17" s="3">
        <v>42</v>
      </c>
      <c r="D17" s="3" t="s">
        <v>52</v>
      </c>
      <c r="E17" s="3" t="s">
        <v>102</v>
      </c>
      <c r="F17" s="3" t="s">
        <v>51</v>
      </c>
      <c r="G17" s="3">
        <v>1028</v>
      </c>
      <c r="H17" s="3">
        <v>1075</v>
      </c>
      <c r="I17" s="3">
        <v>1079</v>
      </c>
      <c r="J17" s="3">
        <v>866</v>
      </c>
      <c r="K17" s="3">
        <v>9</v>
      </c>
      <c r="L17" s="16" t="s">
        <v>119</v>
      </c>
    </row>
    <row r="18" spans="1:12" s="4" customFormat="1" ht="14.25" x14ac:dyDescent="0.2">
      <c r="A18" s="3">
        <v>9</v>
      </c>
      <c r="B18" s="3">
        <f t="shared" si="0"/>
        <v>4040</v>
      </c>
      <c r="C18" s="3">
        <v>24</v>
      </c>
      <c r="D18" s="3" t="s">
        <v>99</v>
      </c>
      <c r="E18" s="3" t="s">
        <v>82</v>
      </c>
      <c r="F18" s="3" t="s">
        <v>100</v>
      </c>
      <c r="G18" s="3">
        <v>1073</v>
      </c>
      <c r="H18" s="3">
        <v>1058</v>
      </c>
      <c r="I18" s="3">
        <v>935</v>
      </c>
      <c r="J18" s="3">
        <v>974</v>
      </c>
      <c r="K18" s="3">
        <v>0</v>
      </c>
      <c r="L18" s="16"/>
    </row>
    <row r="19" spans="1:12" s="4" customFormat="1" ht="14.25" x14ac:dyDescent="0.2">
      <c r="A19" s="3">
        <v>10</v>
      </c>
      <c r="B19" s="3">
        <f t="shared" si="0"/>
        <v>4025</v>
      </c>
      <c r="C19" s="3">
        <v>6</v>
      </c>
      <c r="D19" s="3" t="s">
        <v>45</v>
      </c>
      <c r="E19" s="3" t="s">
        <v>47</v>
      </c>
      <c r="F19" s="3" t="s">
        <v>33</v>
      </c>
      <c r="G19" s="3">
        <v>1028</v>
      </c>
      <c r="H19" s="3">
        <v>1058</v>
      </c>
      <c r="I19" s="3">
        <v>1122</v>
      </c>
      <c r="J19" s="3">
        <v>817</v>
      </c>
      <c r="K19" s="3">
        <v>6</v>
      </c>
      <c r="L19" s="16" t="s">
        <v>32</v>
      </c>
    </row>
    <row r="20" spans="1:12" s="4" customFormat="1" ht="14.25" x14ac:dyDescent="0.2">
      <c r="A20" s="3">
        <v>11</v>
      </c>
      <c r="B20" s="3">
        <f t="shared" si="0"/>
        <v>3982</v>
      </c>
      <c r="C20" s="3">
        <v>17</v>
      </c>
      <c r="D20" s="3" t="s">
        <v>95</v>
      </c>
      <c r="E20" s="3" t="s">
        <v>96</v>
      </c>
      <c r="F20" s="3" t="s">
        <v>110</v>
      </c>
      <c r="G20" s="3">
        <v>1105</v>
      </c>
      <c r="H20" s="3">
        <v>797</v>
      </c>
      <c r="I20" s="3">
        <v>1023</v>
      </c>
      <c r="J20" s="3">
        <v>1057</v>
      </c>
      <c r="K20" s="3">
        <v>8</v>
      </c>
      <c r="L20" s="16" t="s">
        <v>94</v>
      </c>
    </row>
    <row r="21" spans="1:12" s="4" customFormat="1" ht="14.25" x14ac:dyDescent="0.2">
      <c r="A21" s="3">
        <v>12</v>
      </c>
      <c r="B21" s="3">
        <f t="shared" si="0"/>
        <v>3975</v>
      </c>
      <c r="C21" s="3">
        <v>31</v>
      </c>
      <c r="D21" s="3" t="s">
        <v>124</v>
      </c>
      <c r="E21" s="3" t="s">
        <v>125</v>
      </c>
      <c r="F21" s="3" t="s">
        <v>126</v>
      </c>
      <c r="G21" s="3">
        <v>1073</v>
      </c>
      <c r="H21" s="3">
        <v>876</v>
      </c>
      <c r="I21" s="3">
        <v>921</v>
      </c>
      <c r="J21" s="3">
        <v>1105</v>
      </c>
      <c r="K21" s="3">
        <v>0</v>
      </c>
      <c r="L21" s="16"/>
    </row>
    <row r="22" spans="1:12" s="4" customFormat="1" ht="14.25" x14ac:dyDescent="0.2">
      <c r="A22" s="3">
        <v>13</v>
      </c>
      <c r="B22" s="3">
        <f t="shared" si="0"/>
        <v>3957</v>
      </c>
      <c r="C22" s="3">
        <v>14</v>
      </c>
      <c r="D22" s="3" t="s">
        <v>109</v>
      </c>
      <c r="E22" s="3" t="s">
        <v>101</v>
      </c>
      <c r="F22" s="3" t="s">
        <v>112</v>
      </c>
      <c r="G22" s="3">
        <v>856</v>
      </c>
      <c r="H22" s="3">
        <v>1123</v>
      </c>
      <c r="I22" s="3">
        <v>966</v>
      </c>
      <c r="J22" s="3">
        <v>1012</v>
      </c>
      <c r="K22" s="3">
        <v>7</v>
      </c>
      <c r="L22" s="16" t="s">
        <v>37</v>
      </c>
    </row>
    <row r="23" spans="1:12" s="4" customFormat="1" ht="14.25" x14ac:dyDescent="0.2">
      <c r="A23" s="3">
        <v>14</v>
      </c>
      <c r="B23" s="3">
        <f t="shared" si="0"/>
        <v>3916</v>
      </c>
      <c r="C23" s="3">
        <v>26</v>
      </c>
      <c r="D23" s="3" t="s">
        <v>44</v>
      </c>
      <c r="E23" s="3" t="s">
        <v>49</v>
      </c>
      <c r="F23" s="3" t="s">
        <v>100</v>
      </c>
      <c r="G23" s="3">
        <v>1133</v>
      </c>
      <c r="H23" s="3">
        <v>862</v>
      </c>
      <c r="I23" s="3">
        <v>762</v>
      </c>
      <c r="J23" s="3">
        <v>1159</v>
      </c>
      <c r="K23" s="3">
        <v>1</v>
      </c>
      <c r="L23" s="16" t="s">
        <v>42</v>
      </c>
    </row>
    <row r="24" spans="1:12" s="4" customFormat="1" ht="14.25" x14ac:dyDescent="0.2">
      <c r="A24" s="3">
        <v>15</v>
      </c>
      <c r="B24" s="3">
        <f t="shared" si="0"/>
        <v>3903</v>
      </c>
      <c r="C24" s="3">
        <v>15</v>
      </c>
      <c r="D24" s="3" t="s">
        <v>87</v>
      </c>
      <c r="E24" s="3" t="s">
        <v>88</v>
      </c>
      <c r="F24" s="3" t="s">
        <v>89</v>
      </c>
      <c r="G24" s="3">
        <v>1178</v>
      </c>
      <c r="H24" s="3">
        <v>940</v>
      </c>
      <c r="I24" s="3">
        <v>935</v>
      </c>
      <c r="J24" s="3">
        <v>850</v>
      </c>
      <c r="K24" s="3">
        <v>8</v>
      </c>
      <c r="L24" s="16" t="s">
        <v>94</v>
      </c>
    </row>
    <row r="25" spans="1:12" s="4" customFormat="1" ht="14.25" x14ac:dyDescent="0.2">
      <c r="A25" s="3">
        <v>16</v>
      </c>
      <c r="B25" s="3">
        <f t="shared" si="0"/>
        <v>3897</v>
      </c>
      <c r="C25" s="3">
        <v>46</v>
      </c>
      <c r="D25" s="3" t="s">
        <v>120</v>
      </c>
      <c r="E25" s="3" t="s">
        <v>121</v>
      </c>
      <c r="F25" s="3" t="s">
        <v>51</v>
      </c>
      <c r="G25" s="3">
        <v>1133</v>
      </c>
      <c r="H25" s="3">
        <v>1008</v>
      </c>
      <c r="I25" s="3">
        <v>977</v>
      </c>
      <c r="J25" s="3">
        <v>779</v>
      </c>
      <c r="K25" s="3">
        <v>9</v>
      </c>
      <c r="L25" s="16" t="s">
        <v>119</v>
      </c>
    </row>
    <row r="26" spans="1:12" s="4" customFormat="1" ht="14.25" x14ac:dyDescent="0.2">
      <c r="A26" s="3">
        <v>17</v>
      </c>
      <c r="B26" s="3">
        <f t="shared" si="0"/>
        <v>3889</v>
      </c>
      <c r="C26" s="3">
        <v>40</v>
      </c>
      <c r="D26" s="3" t="s">
        <v>117</v>
      </c>
      <c r="E26" s="3" t="s">
        <v>49</v>
      </c>
      <c r="F26" s="3" t="s">
        <v>68</v>
      </c>
      <c r="G26" s="3">
        <v>850</v>
      </c>
      <c r="H26" s="3">
        <v>893</v>
      </c>
      <c r="I26" s="3">
        <v>1079</v>
      </c>
      <c r="J26" s="3">
        <v>1067</v>
      </c>
      <c r="K26" s="3">
        <v>0</v>
      </c>
      <c r="L26" s="16"/>
    </row>
    <row r="27" spans="1:12" s="4" customFormat="1" ht="14.25" x14ac:dyDescent="0.2">
      <c r="A27" s="3">
        <v>18</v>
      </c>
      <c r="B27" s="3">
        <f t="shared" si="0"/>
        <v>3864</v>
      </c>
      <c r="C27" s="3">
        <v>21</v>
      </c>
      <c r="D27" s="3" t="s">
        <v>79</v>
      </c>
      <c r="E27" s="3" t="s">
        <v>31</v>
      </c>
      <c r="F27" s="3" t="s">
        <v>85</v>
      </c>
      <c r="G27" s="3">
        <v>1142</v>
      </c>
      <c r="H27" s="3">
        <v>826</v>
      </c>
      <c r="I27" s="3">
        <v>977</v>
      </c>
      <c r="J27" s="3">
        <v>919</v>
      </c>
      <c r="K27" s="3">
        <v>0</v>
      </c>
      <c r="L27" s="16"/>
    </row>
    <row r="28" spans="1:12" s="4" customFormat="1" ht="14.25" x14ac:dyDescent="0.2">
      <c r="A28" s="3">
        <v>19</v>
      </c>
      <c r="B28" s="3">
        <f t="shared" si="0"/>
        <v>3847</v>
      </c>
      <c r="C28" s="3">
        <v>3</v>
      </c>
      <c r="D28" s="3" t="s">
        <v>50</v>
      </c>
      <c r="E28" s="3" t="s">
        <v>54</v>
      </c>
      <c r="F28" s="3" t="s">
        <v>51</v>
      </c>
      <c r="G28" s="3">
        <v>1029</v>
      </c>
      <c r="H28" s="3">
        <v>862</v>
      </c>
      <c r="I28" s="3">
        <v>938</v>
      </c>
      <c r="J28" s="3">
        <v>1018</v>
      </c>
      <c r="K28" s="3">
        <v>0</v>
      </c>
      <c r="L28" s="16"/>
    </row>
    <row r="29" spans="1:12" s="4" customFormat="1" ht="14.25" x14ac:dyDescent="0.2">
      <c r="A29" s="3">
        <v>20</v>
      </c>
      <c r="B29" s="3">
        <f t="shared" si="0"/>
        <v>3838</v>
      </c>
      <c r="C29" s="3">
        <v>16</v>
      </c>
      <c r="D29" s="3" t="s">
        <v>131</v>
      </c>
      <c r="E29" s="3" t="s">
        <v>125</v>
      </c>
      <c r="F29" s="3" t="s">
        <v>132</v>
      </c>
      <c r="G29" s="3">
        <v>811</v>
      </c>
      <c r="H29" s="3">
        <v>1087</v>
      </c>
      <c r="I29" s="3">
        <v>949</v>
      </c>
      <c r="J29" s="3">
        <v>991</v>
      </c>
      <c r="K29" s="3">
        <v>8</v>
      </c>
      <c r="L29" s="16" t="s">
        <v>94</v>
      </c>
    </row>
    <row r="30" spans="1:12" s="4" customFormat="1" ht="14.25" x14ac:dyDescent="0.2">
      <c r="A30" s="3">
        <v>21</v>
      </c>
      <c r="B30" s="3">
        <f t="shared" si="0"/>
        <v>3803</v>
      </c>
      <c r="C30" s="3">
        <v>28</v>
      </c>
      <c r="D30" s="3" t="s">
        <v>44</v>
      </c>
      <c r="E30" s="3" t="s">
        <v>67</v>
      </c>
      <c r="F30" s="3" t="s">
        <v>68</v>
      </c>
      <c r="G30" s="3">
        <v>1034</v>
      </c>
      <c r="H30" s="3">
        <v>991</v>
      </c>
      <c r="I30" s="3">
        <v>946</v>
      </c>
      <c r="J30" s="3">
        <v>832</v>
      </c>
      <c r="K30" s="3">
        <v>1</v>
      </c>
      <c r="L30" s="16" t="s">
        <v>42</v>
      </c>
    </row>
    <row r="31" spans="1:12" s="4" customFormat="1" ht="14.25" x14ac:dyDescent="0.2">
      <c r="A31" s="3">
        <v>22</v>
      </c>
      <c r="B31" s="3">
        <f t="shared" si="0"/>
        <v>3791</v>
      </c>
      <c r="C31" s="3">
        <v>12</v>
      </c>
      <c r="D31" s="3" t="s">
        <v>38</v>
      </c>
      <c r="E31" s="3" t="s">
        <v>60</v>
      </c>
      <c r="F31" s="3" t="s">
        <v>35</v>
      </c>
      <c r="G31" s="3">
        <v>850</v>
      </c>
      <c r="H31" s="3">
        <v>1123</v>
      </c>
      <c r="I31" s="3">
        <v>946</v>
      </c>
      <c r="J31" s="3">
        <v>872</v>
      </c>
      <c r="K31" s="3">
        <v>7</v>
      </c>
      <c r="L31" s="16" t="s">
        <v>37</v>
      </c>
    </row>
    <row r="32" spans="1:12" s="4" customFormat="1" ht="14.25" x14ac:dyDescent="0.2">
      <c r="A32" s="3">
        <v>23</v>
      </c>
      <c r="B32" s="3">
        <f t="shared" si="0"/>
        <v>3774</v>
      </c>
      <c r="C32" s="3">
        <v>1</v>
      </c>
      <c r="D32" s="3" t="s">
        <v>39</v>
      </c>
      <c r="E32" s="3" t="s">
        <v>40</v>
      </c>
      <c r="F32" s="3" t="s">
        <v>41</v>
      </c>
      <c r="G32" s="3">
        <v>933</v>
      </c>
      <c r="H32" s="3">
        <v>1022</v>
      </c>
      <c r="I32" s="3">
        <v>854</v>
      </c>
      <c r="J32" s="3">
        <v>965</v>
      </c>
      <c r="K32" s="3">
        <v>1</v>
      </c>
      <c r="L32" s="16" t="s">
        <v>42</v>
      </c>
    </row>
    <row r="33" spans="1:12" s="4" customFormat="1" ht="14.25" x14ac:dyDescent="0.2">
      <c r="A33" s="3">
        <v>24</v>
      </c>
      <c r="B33" s="3">
        <f t="shared" si="0"/>
        <v>3749</v>
      </c>
      <c r="C33" s="3">
        <v>32</v>
      </c>
      <c r="D33" s="3" t="s">
        <v>75</v>
      </c>
      <c r="E33" s="3" t="s">
        <v>76</v>
      </c>
      <c r="F33" s="3" t="s">
        <v>48</v>
      </c>
      <c r="G33" s="3">
        <v>1002</v>
      </c>
      <c r="H33" s="3">
        <v>761</v>
      </c>
      <c r="I33" s="3">
        <v>952</v>
      </c>
      <c r="J33" s="3">
        <v>1034</v>
      </c>
      <c r="K33" s="3">
        <v>0</v>
      </c>
      <c r="L33" s="16"/>
    </row>
    <row r="34" spans="1:12" s="4" customFormat="1" ht="14.25" x14ac:dyDescent="0.2">
      <c r="A34" s="3">
        <v>25</v>
      </c>
      <c r="B34" s="3">
        <f t="shared" si="0"/>
        <v>3743</v>
      </c>
      <c r="C34" s="3">
        <v>36</v>
      </c>
      <c r="D34" s="3" t="s">
        <v>43</v>
      </c>
      <c r="E34" s="3" t="s">
        <v>74</v>
      </c>
      <c r="F34" s="3" t="s">
        <v>33</v>
      </c>
      <c r="G34" s="3">
        <v>1034</v>
      </c>
      <c r="H34" s="3">
        <v>784</v>
      </c>
      <c r="I34" s="3">
        <v>1030</v>
      </c>
      <c r="J34" s="3">
        <v>895</v>
      </c>
      <c r="K34" s="3">
        <v>3</v>
      </c>
      <c r="L34" s="16" t="s">
        <v>69</v>
      </c>
    </row>
    <row r="35" spans="1:12" s="4" customFormat="1" ht="14.25" x14ac:dyDescent="0.2">
      <c r="A35" s="3">
        <v>26</v>
      </c>
      <c r="B35" s="3">
        <f t="shared" si="0"/>
        <v>3739</v>
      </c>
      <c r="C35" s="3">
        <v>18</v>
      </c>
      <c r="D35" s="3" t="s">
        <v>97</v>
      </c>
      <c r="E35" s="3" t="s">
        <v>111</v>
      </c>
      <c r="F35" s="3" t="s">
        <v>98</v>
      </c>
      <c r="G35" s="3">
        <v>855</v>
      </c>
      <c r="H35" s="3">
        <v>991</v>
      </c>
      <c r="I35" s="3">
        <v>902</v>
      </c>
      <c r="J35" s="3">
        <v>991</v>
      </c>
      <c r="K35" s="3">
        <v>8</v>
      </c>
      <c r="L35" s="16" t="s">
        <v>94</v>
      </c>
    </row>
    <row r="36" spans="1:12" s="4" customFormat="1" ht="14.25" x14ac:dyDescent="0.2">
      <c r="A36" s="3">
        <v>27</v>
      </c>
      <c r="B36" s="3">
        <f t="shared" si="0"/>
        <v>3738</v>
      </c>
      <c r="C36" s="3">
        <v>35</v>
      </c>
      <c r="D36" s="3" t="s">
        <v>72</v>
      </c>
      <c r="E36" s="3" t="s">
        <v>73</v>
      </c>
      <c r="F36" s="3" t="s">
        <v>33</v>
      </c>
      <c r="G36" s="3">
        <v>811</v>
      </c>
      <c r="H36" s="3">
        <v>893</v>
      </c>
      <c r="I36" s="3">
        <v>982</v>
      </c>
      <c r="J36" s="3">
        <v>1052</v>
      </c>
      <c r="K36" s="3">
        <v>3</v>
      </c>
      <c r="L36" s="16" t="s">
        <v>69</v>
      </c>
    </row>
    <row r="37" spans="1:12" s="4" customFormat="1" ht="14.25" x14ac:dyDescent="0.2">
      <c r="A37" s="3">
        <v>28</v>
      </c>
      <c r="B37" s="3">
        <f t="shared" si="0"/>
        <v>3730</v>
      </c>
      <c r="C37" s="3">
        <v>37</v>
      </c>
      <c r="D37" s="3" t="s">
        <v>50</v>
      </c>
      <c r="E37" s="3" t="s">
        <v>106</v>
      </c>
      <c r="F37" s="3" t="s">
        <v>33</v>
      </c>
      <c r="G37" s="3">
        <v>882</v>
      </c>
      <c r="H37" s="3">
        <v>876</v>
      </c>
      <c r="I37" s="3">
        <v>938</v>
      </c>
      <c r="J37" s="3">
        <v>1034</v>
      </c>
      <c r="K37" s="3">
        <v>3</v>
      </c>
      <c r="L37" s="16" t="s">
        <v>69</v>
      </c>
    </row>
    <row r="38" spans="1:12" s="4" customFormat="1" ht="14.25" x14ac:dyDescent="0.2">
      <c r="A38" s="3">
        <v>29</v>
      </c>
      <c r="B38" s="3">
        <f t="shared" si="0"/>
        <v>3716</v>
      </c>
      <c r="C38" s="3">
        <v>43</v>
      </c>
      <c r="D38" s="3" t="s">
        <v>52</v>
      </c>
      <c r="E38" s="3" t="s">
        <v>103</v>
      </c>
      <c r="F38" s="3" t="s">
        <v>33</v>
      </c>
      <c r="G38" s="3">
        <v>741</v>
      </c>
      <c r="H38" s="3">
        <v>1083</v>
      </c>
      <c r="I38" s="3">
        <v>918</v>
      </c>
      <c r="J38" s="3">
        <v>974</v>
      </c>
      <c r="K38" s="3">
        <v>9</v>
      </c>
      <c r="L38" s="16" t="s">
        <v>119</v>
      </c>
    </row>
    <row r="39" spans="1:12" s="4" customFormat="1" ht="14.25" x14ac:dyDescent="0.2">
      <c r="A39" s="3">
        <v>30</v>
      </c>
      <c r="B39" s="3">
        <f t="shared" si="0"/>
        <v>3714</v>
      </c>
      <c r="C39" s="3">
        <v>44</v>
      </c>
      <c r="D39" s="3" t="s">
        <v>52</v>
      </c>
      <c r="E39" s="3" t="s">
        <v>57</v>
      </c>
      <c r="F39" s="3" t="s">
        <v>33</v>
      </c>
      <c r="G39" s="3">
        <v>583</v>
      </c>
      <c r="H39" s="3">
        <v>1023</v>
      </c>
      <c r="I39" s="3">
        <v>949</v>
      </c>
      <c r="J39" s="3">
        <v>1159</v>
      </c>
      <c r="K39" s="3">
        <v>9</v>
      </c>
      <c r="L39" s="16" t="s">
        <v>119</v>
      </c>
    </row>
    <row r="40" spans="1:12" s="4" customFormat="1" ht="14.25" x14ac:dyDescent="0.2">
      <c r="A40" s="3">
        <v>31</v>
      </c>
      <c r="B40" s="3">
        <f t="shared" si="0"/>
        <v>3713</v>
      </c>
      <c r="C40" s="3">
        <v>5</v>
      </c>
      <c r="D40" s="3" t="s">
        <v>62</v>
      </c>
      <c r="E40" s="3" t="s">
        <v>63</v>
      </c>
      <c r="F40" s="3" t="s">
        <v>33</v>
      </c>
      <c r="G40" s="3">
        <v>1029</v>
      </c>
      <c r="H40" s="3">
        <v>911</v>
      </c>
      <c r="I40" s="3">
        <v>907</v>
      </c>
      <c r="J40" s="3">
        <v>866</v>
      </c>
      <c r="K40" s="3">
        <v>6</v>
      </c>
      <c r="L40" s="16" t="s">
        <v>32</v>
      </c>
    </row>
    <row r="41" spans="1:12" s="4" customFormat="1" ht="14.25" x14ac:dyDescent="0.2">
      <c r="A41" s="3">
        <v>32</v>
      </c>
      <c r="B41" s="3">
        <f t="shared" si="0"/>
        <v>3698</v>
      </c>
      <c r="C41" s="3">
        <v>34</v>
      </c>
      <c r="D41" s="3" t="s">
        <v>70</v>
      </c>
      <c r="E41" s="3" t="s">
        <v>71</v>
      </c>
      <c r="F41" s="3" t="s">
        <v>33</v>
      </c>
      <c r="G41" s="3">
        <v>1142</v>
      </c>
      <c r="H41" s="3">
        <v>797</v>
      </c>
      <c r="I41" s="3">
        <v>932</v>
      </c>
      <c r="J41" s="3">
        <v>827</v>
      </c>
      <c r="K41" s="3">
        <v>3</v>
      </c>
      <c r="L41" s="16" t="s">
        <v>69</v>
      </c>
    </row>
    <row r="42" spans="1:12" s="4" customFormat="1" ht="14.25" x14ac:dyDescent="0.2">
      <c r="A42" s="3">
        <v>33</v>
      </c>
      <c r="B42" s="3">
        <f t="shared" si="0"/>
        <v>3654</v>
      </c>
      <c r="C42" s="3">
        <v>19</v>
      </c>
      <c r="D42" s="3" t="s">
        <v>52</v>
      </c>
      <c r="E42" s="3" t="s">
        <v>34</v>
      </c>
      <c r="F42" s="3" t="s">
        <v>112</v>
      </c>
      <c r="G42" s="3">
        <v>706</v>
      </c>
      <c r="H42" s="3">
        <v>1008</v>
      </c>
      <c r="I42" s="3">
        <v>1030</v>
      </c>
      <c r="J42" s="3">
        <v>910</v>
      </c>
      <c r="K42" s="3">
        <v>8</v>
      </c>
      <c r="L42" s="16" t="s">
        <v>94</v>
      </c>
    </row>
    <row r="43" spans="1:12" s="4" customFormat="1" ht="14.25" x14ac:dyDescent="0.2">
      <c r="A43" s="3">
        <v>34</v>
      </c>
      <c r="B43" s="3">
        <f t="shared" si="0"/>
        <v>3602</v>
      </c>
      <c r="C43" s="3">
        <v>29</v>
      </c>
      <c r="D43" s="3" t="s">
        <v>43</v>
      </c>
      <c r="E43" s="3" t="s">
        <v>113</v>
      </c>
      <c r="F43" s="3" t="s">
        <v>33</v>
      </c>
      <c r="G43" s="3">
        <v>951</v>
      </c>
      <c r="H43" s="3">
        <v>973</v>
      </c>
      <c r="I43" s="3">
        <v>861</v>
      </c>
      <c r="J43" s="3">
        <v>817</v>
      </c>
      <c r="K43" s="3">
        <v>1</v>
      </c>
      <c r="L43" s="16" t="s">
        <v>42</v>
      </c>
    </row>
    <row r="44" spans="1:12" s="17" customFormat="1" ht="14.25" x14ac:dyDescent="0.2">
      <c r="A44" s="3">
        <v>35</v>
      </c>
      <c r="B44" s="3">
        <f t="shared" si="0"/>
        <v>3568</v>
      </c>
      <c r="C44" s="3">
        <v>47</v>
      </c>
      <c r="D44" s="3" t="s">
        <v>128</v>
      </c>
      <c r="E44" s="3" t="s">
        <v>129</v>
      </c>
      <c r="F44" s="3" t="s">
        <v>130</v>
      </c>
      <c r="G44" s="3">
        <v>951</v>
      </c>
      <c r="H44" s="3">
        <v>801</v>
      </c>
      <c r="I44" s="3">
        <v>921</v>
      </c>
      <c r="J44" s="3">
        <v>895</v>
      </c>
      <c r="K44" s="3">
        <v>7</v>
      </c>
      <c r="L44" s="16" t="s">
        <v>37</v>
      </c>
    </row>
    <row r="45" spans="1:12" s="4" customFormat="1" ht="14.25" x14ac:dyDescent="0.2">
      <c r="A45" s="3">
        <v>36</v>
      </c>
      <c r="B45" s="3">
        <f t="shared" si="0"/>
        <v>3553</v>
      </c>
      <c r="C45" s="3">
        <v>13</v>
      </c>
      <c r="D45" s="3" t="s">
        <v>105</v>
      </c>
      <c r="E45" s="3" t="s">
        <v>90</v>
      </c>
      <c r="F45" s="3" t="s">
        <v>91</v>
      </c>
      <c r="G45" s="3">
        <v>751</v>
      </c>
      <c r="H45" s="3">
        <v>1023</v>
      </c>
      <c r="I45" s="3">
        <v>952</v>
      </c>
      <c r="J45" s="3">
        <v>827</v>
      </c>
      <c r="K45" s="3">
        <v>7</v>
      </c>
      <c r="L45" s="16" t="s">
        <v>37</v>
      </c>
    </row>
    <row r="46" spans="1:12" s="4" customFormat="1" ht="14.25" x14ac:dyDescent="0.2">
      <c r="A46" s="3">
        <v>37</v>
      </c>
      <c r="B46" s="3">
        <f t="shared" si="0"/>
        <v>3539</v>
      </c>
      <c r="C46" s="3">
        <v>41</v>
      </c>
      <c r="D46" s="3" t="s">
        <v>118</v>
      </c>
      <c r="E46" s="3" t="s">
        <v>53</v>
      </c>
      <c r="F46" s="3" t="s">
        <v>51</v>
      </c>
      <c r="G46" s="3">
        <v>779</v>
      </c>
      <c r="H46" s="3">
        <v>761</v>
      </c>
      <c r="I46" s="3">
        <v>982</v>
      </c>
      <c r="J46" s="3">
        <v>1017</v>
      </c>
      <c r="K46" s="3">
        <v>9</v>
      </c>
      <c r="L46" s="16" t="s">
        <v>119</v>
      </c>
    </row>
    <row r="47" spans="1:12" s="4" customFormat="1" ht="14.25" x14ac:dyDescent="0.2">
      <c r="A47" s="3">
        <v>38</v>
      </c>
      <c r="B47" s="3">
        <f t="shared" si="0"/>
        <v>3535</v>
      </c>
      <c r="C47" s="3">
        <v>30</v>
      </c>
      <c r="D47" s="3" t="s">
        <v>122</v>
      </c>
      <c r="E47" s="3" t="s">
        <v>47</v>
      </c>
      <c r="F47" s="3" t="s">
        <v>123</v>
      </c>
      <c r="G47" s="3">
        <v>779</v>
      </c>
      <c r="H47" s="3">
        <v>1083</v>
      </c>
      <c r="I47" s="3">
        <v>754</v>
      </c>
      <c r="J47" s="3">
        <v>919</v>
      </c>
      <c r="K47" s="3">
        <v>7</v>
      </c>
      <c r="L47" s="16" t="s">
        <v>37</v>
      </c>
    </row>
    <row r="48" spans="1:12" s="4" customFormat="1" ht="14.25" x14ac:dyDescent="0.2">
      <c r="A48" s="3">
        <v>39</v>
      </c>
      <c r="B48" s="3">
        <f t="shared" si="0"/>
        <v>3534</v>
      </c>
      <c r="C48" s="3">
        <v>48</v>
      </c>
      <c r="D48" s="3" t="s">
        <v>133</v>
      </c>
      <c r="E48" s="3" t="s">
        <v>134</v>
      </c>
      <c r="F48" s="3" t="s">
        <v>135</v>
      </c>
      <c r="G48" s="3">
        <v>1002</v>
      </c>
      <c r="H48" s="3">
        <v>784</v>
      </c>
      <c r="I48" s="3">
        <v>1023</v>
      </c>
      <c r="J48" s="3">
        <v>725</v>
      </c>
      <c r="K48" s="3">
        <v>1</v>
      </c>
      <c r="L48" s="16" t="s">
        <v>42</v>
      </c>
    </row>
    <row r="49" spans="1:12" s="4" customFormat="1" ht="14.25" x14ac:dyDescent="0.2">
      <c r="A49" s="3">
        <v>40</v>
      </c>
      <c r="B49" s="3">
        <f t="shared" si="0"/>
        <v>3498</v>
      </c>
      <c r="C49" s="3">
        <v>8</v>
      </c>
      <c r="D49" s="3" t="s">
        <v>29</v>
      </c>
      <c r="E49" s="3" t="s">
        <v>30</v>
      </c>
      <c r="F49" s="3" t="s">
        <v>56</v>
      </c>
      <c r="G49" s="3">
        <v>751</v>
      </c>
      <c r="H49" s="3">
        <v>1075</v>
      </c>
      <c r="I49" s="3">
        <v>762</v>
      </c>
      <c r="J49" s="3">
        <v>910</v>
      </c>
      <c r="K49" s="3">
        <v>6</v>
      </c>
      <c r="L49" s="16" t="s">
        <v>32</v>
      </c>
    </row>
    <row r="50" spans="1:12" s="4" customFormat="1" ht="14.25" x14ac:dyDescent="0.2">
      <c r="A50" s="3">
        <v>41</v>
      </c>
      <c r="B50" s="3">
        <f t="shared" si="0"/>
        <v>3460</v>
      </c>
      <c r="C50" s="3">
        <v>27</v>
      </c>
      <c r="D50" s="3" t="s">
        <v>44</v>
      </c>
      <c r="E50" s="3" t="s">
        <v>28</v>
      </c>
      <c r="F50" s="3" t="s">
        <v>46</v>
      </c>
      <c r="G50" s="3">
        <v>855</v>
      </c>
      <c r="H50" s="3">
        <v>801</v>
      </c>
      <c r="I50" s="3">
        <v>932</v>
      </c>
      <c r="J50" s="3">
        <v>872</v>
      </c>
      <c r="K50" s="3">
        <v>1</v>
      </c>
      <c r="L50" s="16" t="s">
        <v>42</v>
      </c>
    </row>
    <row r="51" spans="1:12" s="4" customFormat="1" ht="14.25" x14ac:dyDescent="0.2">
      <c r="A51" s="3">
        <v>42</v>
      </c>
      <c r="B51" s="3">
        <f t="shared" si="0"/>
        <v>3454</v>
      </c>
      <c r="C51" s="3">
        <v>45</v>
      </c>
      <c r="D51" s="3" t="s">
        <v>52</v>
      </c>
      <c r="E51" s="3" t="s">
        <v>61</v>
      </c>
      <c r="F51" s="3" t="s">
        <v>33</v>
      </c>
      <c r="G51" s="3">
        <v>742</v>
      </c>
      <c r="H51" s="3">
        <v>944</v>
      </c>
      <c r="I51" s="3">
        <v>918</v>
      </c>
      <c r="J51" s="3">
        <v>850</v>
      </c>
      <c r="K51" s="3">
        <v>9</v>
      </c>
      <c r="L51" s="16" t="s">
        <v>119</v>
      </c>
    </row>
    <row r="52" spans="1:12" s="4" customFormat="1" ht="14.25" x14ac:dyDescent="0.2">
      <c r="A52" s="3">
        <v>43</v>
      </c>
      <c r="B52" s="3">
        <f t="shared" si="0"/>
        <v>3434</v>
      </c>
      <c r="C52" s="3">
        <v>4</v>
      </c>
      <c r="D52" s="3" t="s">
        <v>55</v>
      </c>
      <c r="E52" s="3" t="s">
        <v>137</v>
      </c>
      <c r="F52" s="3" t="s">
        <v>108</v>
      </c>
      <c r="G52" s="3">
        <v>882</v>
      </c>
      <c r="H52" s="3">
        <v>861</v>
      </c>
      <c r="I52" s="3">
        <v>966</v>
      </c>
      <c r="J52" s="3">
        <v>725</v>
      </c>
      <c r="K52" s="3">
        <v>0</v>
      </c>
      <c r="L52" s="16"/>
    </row>
    <row r="53" spans="1:12" s="4" customFormat="1" ht="14.25" x14ac:dyDescent="0.2">
      <c r="A53" s="3">
        <v>44</v>
      </c>
      <c r="B53" s="3">
        <f t="shared" si="0"/>
        <v>3404</v>
      </c>
      <c r="C53" s="3">
        <v>2</v>
      </c>
      <c r="D53" s="3" t="s">
        <v>64</v>
      </c>
      <c r="E53" s="3" t="s">
        <v>65</v>
      </c>
      <c r="F53" s="3" t="s">
        <v>66</v>
      </c>
      <c r="G53" s="3">
        <v>856</v>
      </c>
      <c r="H53" s="3">
        <v>911</v>
      </c>
      <c r="I53" s="3">
        <v>805</v>
      </c>
      <c r="J53" s="3">
        <v>832</v>
      </c>
      <c r="K53" s="3">
        <v>0</v>
      </c>
      <c r="L53" s="16"/>
    </row>
    <row r="54" spans="1:12" s="4" customFormat="1" ht="14.25" x14ac:dyDescent="0.2">
      <c r="A54" s="3">
        <v>45</v>
      </c>
      <c r="B54" s="3">
        <f t="shared" si="0"/>
        <v>3374</v>
      </c>
      <c r="C54" s="3">
        <v>38</v>
      </c>
      <c r="D54" s="3" t="s">
        <v>114</v>
      </c>
      <c r="E54" s="3" t="s">
        <v>115</v>
      </c>
      <c r="F54" s="3" t="s">
        <v>33</v>
      </c>
      <c r="G54" s="3">
        <v>741</v>
      </c>
      <c r="H54" s="3">
        <v>861</v>
      </c>
      <c r="I54" s="3">
        <v>754</v>
      </c>
      <c r="J54" s="3">
        <v>1018</v>
      </c>
      <c r="K54" s="3">
        <v>3</v>
      </c>
      <c r="L54" s="16" t="s">
        <v>69</v>
      </c>
    </row>
    <row r="55" spans="1:12" s="4" customFormat="1" ht="14.25" x14ac:dyDescent="0.2">
      <c r="A55" s="3">
        <v>46</v>
      </c>
      <c r="B55" s="3">
        <f t="shared" si="0"/>
        <v>3353</v>
      </c>
      <c r="C55" s="3">
        <v>7</v>
      </c>
      <c r="D55" s="3" t="s">
        <v>136</v>
      </c>
      <c r="E55" s="3" t="s">
        <v>127</v>
      </c>
      <c r="F55" s="3" t="s">
        <v>56</v>
      </c>
      <c r="G55" s="3">
        <v>583</v>
      </c>
      <c r="H55" s="3">
        <v>940</v>
      </c>
      <c r="I55" s="3">
        <v>963</v>
      </c>
      <c r="J55" s="3">
        <v>867</v>
      </c>
      <c r="K55" s="3">
        <v>6</v>
      </c>
      <c r="L55" s="16" t="s">
        <v>32</v>
      </c>
    </row>
    <row r="56" spans="1:12" s="4" customFormat="1" ht="14.25" x14ac:dyDescent="0.2">
      <c r="A56" s="3">
        <v>47</v>
      </c>
      <c r="B56" s="3">
        <f t="shared" si="0"/>
        <v>3279</v>
      </c>
      <c r="C56" s="3">
        <v>22</v>
      </c>
      <c r="D56" s="3" t="s">
        <v>83</v>
      </c>
      <c r="E56" s="3" t="s">
        <v>84</v>
      </c>
      <c r="F56" s="3" t="s">
        <v>33</v>
      </c>
      <c r="G56" s="3">
        <v>742</v>
      </c>
      <c r="H56" s="3">
        <v>809</v>
      </c>
      <c r="I56" s="3">
        <v>861</v>
      </c>
      <c r="J56" s="3">
        <v>867</v>
      </c>
      <c r="K56" s="3">
        <v>0</v>
      </c>
      <c r="L56" s="16"/>
    </row>
    <row r="57" spans="1:12" s="4" customFormat="1" ht="14.25" x14ac:dyDescent="0.2">
      <c r="A57" s="3">
        <v>48</v>
      </c>
      <c r="B57" s="3">
        <f t="shared" si="0"/>
        <v>3099</v>
      </c>
      <c r="C57" s="3">
        <v>33</v>
      </c>
      <c r="D57" s="3" t="s">
        <v>77</v>
      </c>
      <c r="E57" s="3" t="s">
        <v>78</v>
      </c>
      <c r="F57" s="3" t="s">
        <v>48</v>
      </c>
      <c r="G57" s="3">
        <v>706</v>
      </c>
      <c r="H57" s="3">
        <v>809</v>
      </c>
      <c r="I57" s="3">
        <v>805</v>
      </c>
      <c r="J57" s="3">
        <v>779</v>
      </c>
      <c r="K57" s="3">
        <v>0</v>
      </c>
      <c r="L57" s="16"/>
    </row>
    <row r="58" spans="1:12" s="4" customFormat="1" ht="13.9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16"/>
    </row>
    <row r="59" spans="1:12" s="4" customFormat="1" ht="14.2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16"/>
    </row>
    <row r="60" spans="1:12" s="4" customFormat="1" ht="14.25" x14ac:dyDescent="0.2">
      <c r="A60" s="3"/>
      <c r="B60" s="3"/>
      <c r="C60" s="3"/>
      <c r="D60" s="3"/>
      <c r="E60" s="3"/>
      <c r="F60" s="3"/>
      <c r="G60" s="3">
        <f>SUM(G10:G58)</f>
        <v>45216</v>
      </c>
      <c r="H60" s="3">
        <f>SUM(H10:H58)</f>
        <v>45216</v>
      </c>
      <c r="I60" s="3">
        <f>SUM(I10:I58)</f>
        <v>45216</v>
      </c>
      <c r="J60" s="3">
        <f>SUM(J10:J58)</f>
        <v>45220</v>
      </c>
      <c r="K60" s="3"/>
      <c r="L60" s="16"/>
    </row>
    <row r="61" spans="1:12" s="4" customFormat="1" ht="14.25" x14ac:dyDescent="0.2">
      <c r="A61" s="3"/>
      <c r="B61" s="3"/>
      <c r="C61" s="3"/>
      <c r="D61" s="3"/>
      <c r="E61" s="3"/>
      <c r="F61" s="3"/>
      <c r="G61" s="3">
        <f>SUM(G60)/48</f>
        <v>942</v>
      </c>
      <c r="H61" s="3">
        <f>SUM(H60)/48</f>
        <v>942</v>
      </c>
      <c r="I61" s="3">
        <f>SUM(I60)/48</f>
        <v>942</v>
      </c>
      <c r="J61" s="3">
        <f>SUM(J60)/48</f>
        <v>942.08333333333337</v>
      </c>
      <c r="K61" s="3"/>
      <c r="L61" s="16"/>
    </row>
    <row r="62" spans="1:12" s="4" customFormat="1" ht="14.25" x14ac:dyDescent="0.2">
      <c r="A62" s="3"/>
      <c r="B62" s="3"/>
      <c r="C62" s="3"/>
      <c r="D62" s="3"/>
      <c r="E62" s="3"/>
      <c r="F62" s="3"/>
      <c r="G62" s="3">
        <f>SUM(G10:G58)/1884*2</f>
        <v>48</v>
      </c>
      <c r="H62" s="3">
        <f>SUM(H10:H58)/1884*2</f>
        <v>48</v>
      </c>
      <c r="I62" s="3">
        <f>SUM(I10:I58)/1884*2</f>
        <v>48</v>
      </c>
      <c r="J62" s="3">
        <f>SUM(J10:J58)/1884*2</f>
        <v>48.004246284501065</v>
      </c>
      <c r="K62" s="3"/>
      <c r="L62" s="16"/>
    </row>
    <row r="63" spans="1:12" s="4" customFormat="1" ht="14.25" x14ac:dyDescent="0.2">
      <c r="L63" s="14"/>
    </row>
    <row r="64" spans="1:12" s="4" customFormat="1" ht="14.25" x14ac:dyDescent="0.2">
      <c r="L64" s="14"/>
    </row>
    <row r="65" spans="12:12" s="4" customFormat="1" ht="14.25" x14ac:dyDescent="0.2">
      <c r="L65" s="14"/>
    </row>
    <row r="66" spans="12:12" s="4" customFormat="1" ht="14.25" x14ac:dyDescent="0.2">
      <c r="L66" s="14"/>
    </row>
    <row r="67" spans="12:12" s="4" customFormat="1" ht="14.25" x14ac:dyDescent="0.2">
      <c r="L67" s="14"/>
    </row>
    <row r="68" spans="12:12" s="4" customFormat="1" ht="14.25" x14ac:dyDescent="0.2">
      <c r="L68" s="14"/>
    </row>
    <row r="69" spans="12:12" s="4" customFormat="1" ht="14.25" x14ac:dyDescent="0.2">
      <c r="L69" s="14"/>
    </row>
    <row r="70" spans="12:12" s="4" customFormat="1" ht="14.25" x14ac:dyDescent="0.2">
      <c r="L70" s="14"/>
    </row>
    <row r="71" spans="12:12" s="4" customFormat="1" ht="14.25" x14ac:dyDescent="0.2">
      <c r="L71" s="14"/>
    </row>
    <row r="72" spans="12:12" s="4" customFormat="1" ht="14.25" x14ac:dyDescent="0.2">
      <c r="L72" s="14"/>
    </row>
    <row r="73" spans="12:12" s="4" customFormat="1" ht="14.25" x14ac:dyDescent="0.2">
      <c r="L73" s="14"/>
    </row>
    <row r="74" spans="12:12" s="4" customFormat="1" ht="14.25" x14ac:dyDescent="0.2">
      <c r="L74" s="14"/>
    </row>
    <row r="75" spans="12:12" s="4" customFormat="1" ht="14.25" x14ac:dyDescent="0.2">
      <c r="L75" s="14"/>
    </row>
    <row r="76" spans="12:12" s="4" customFormat="1" ht="14.25" x14ac:dyDescent="0.2">
      <c r="L76" s="14"/>
    </row>
    <row r="77" spans="12:12" s="4" customFormat="1" ht="14.25" x14ac:dyDescent="0.2">
      <c r="L77" s="14"/>
    </row>
    <row r="78" spans="12:12" s="4" customFormat="1" ht="14.25" x14ac:dyDescent="0.2">
      <c r="L78" s="14"/>
    </row>
    <row r="79" spans="12:12" s="4" customFormat="1" ht="14.25" x14ac:dyDescent="0.2">
      <c r="L79" s="14"/>
    </row>
    <row r="80" spans="12:12" s="4" customFormat="1" ht="14.25" x14ac:dyDescent="0.2">
      <c r="L80" s="14"/>
    </row>
    <row r="81" spans="12:12" s="4" customFormat="1" ht="14.25" x14ac:dyDescent="0.2">
      <c r="L81" s="14"/>
    </row>
    <row r="82" spans="12:12" s="4" customFormat="1" ht="14.25" x14ac:dyDescent="0.2">
      <c r="L82" s="14"/>
    </row>
    <row r="83" spans="12:12" s="4" customFormat="1" ht="14.25" x14ac:dyDescent="0.2">
      <c r="L83" s="14"/>
    </row>
    <row r="84" spans="12:12" s="4" customFormat="1" ht="14.25" x14ac:dyDescent="0.2">
      <c r="L84" s="14"/>
    </row>
    <row r="85" spans="12:12" s="4" customFormat="1" ht="14.25" x14ac:dyDescent="0.2">
      <c r="L85" s="14"/>
    </row>
    <row r="86" spans="12:12" s="4" customFormat="1" ht="14.25" x14ac:dyDescent="0.2">
      <c r="L86" s="14"/>
    </row>
    <row r="87" spans="12:12" s="4" customFormat="1" ht="14.25" x14ac:dyDescent="0.2">
      <c r="L87" s="14"/>
    </row>
    <row r="88" spans="12:12" s="4" customFormat="1" ht="14.25" x14ac:dyDescent="0.2">
      <c r="L88" s="14"/>
    </row>
    <row r="89" spans="12:12" s="4" customFormat="1" ht="14.25" x14ac:dyDescent="0.2">
      <c r="L89" s="14"/>
    </row>
    <row r="90" spans="12:12" s="4" customFormat="1" ht="14.25" x14ac:dyDescent="0.2">
      <c r="L90" s="14"/>
    </row>
    <row r="91" spans="12:12" s="4" customFormat="1" ht="14.25" x14ac:dyDescent="0.2">
      <c r="L91" s="14"/>
    </row>
    <row r="92" spans="12:12" s="4" customFormat="1" ht="14.25" x14ac:dyDescent="0.2">
      <c r="L92" s="14"/>
    </row>
    <row r="93" spans="12:12" s="4" customFormat="1" ht="14.25" x14ac:dyDescent="0.2">
      <c r="L93" s="14"/>
    </row>
    <row r="94" spans="12:12" s="4" customFormat="1" ht="14.25" x14ac:dyDescent="0.2">
      <c r="L94" s="14"/>
    </row>
    <row r="95" spans="12:12" s="4" customFormat="1" ht="14.25" x14ac:dyDescent="0.2">
      <c r="L95" s="14"/>
    </row>
    <row r="96" spans="12:12" s="4" customFormat="1" ht="14.25" x14ac:dyDescent="0.2">
      <c r="L96" s="14"/>
    </row>
    <row r="97" spans="1:12" s="4" customFormat="1" ht="14.25" x14ac:dyDescent="0.2">
      <c r="L97" s="14"/>
    </row>
    <row r="98" spans="1:12" ht="14.2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14"/>
    </row>
    <row r="99" spans="1:12" ht="14.2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14"/>
    </row>
    <row r="100" spans="1:12" ht="14.2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14"/>
    </row>
    <row r="101" spans="1:12" ht="14.2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14"/>
    </row>
    <row r="102" spans="1:12" ht="14.2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14"/>
    </row>
    <row r="103" spans="1:12" ht="14.2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14"/>
    </row>
    <row r="104" spans="1:12" ht="14.2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4"/>
    </row>
    <row r="105" spans="1:12" ht="14.2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14"/>
    </row>
    <row r="106" spans="1:12" ht="14.2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14"/>
    </row>
    <row r="107" spans="1:12" ht="14.2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14"/>
    </row>
    <row r="108" spans="1:12" ht="14.2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4"/>
    </row>
    <row r="109" spans="1:12" ht="14.2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14"/>
    </row>
    <row r="110" spans="1:12" ht="14.2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4"/>
    </row>
    <row r="111" spans="1:12" ht="14.2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4"/>
    </row>
    <row r="112" spans="1:12" ht="14.2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4"/>
    </row>
    <row r="113" spans="1:12" ht="14.2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14"/>
    </row>
    <row r="114" spans="1:12" ht="14.2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4"/>
    </row>
    <row r="115" spans="1:12" ht="14.2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4"/>
    </row>
    <row r="116" spans="1:12" ht="14.2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4"/>
    </row>
    <row r="117" spans="1:12" ht="14.2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14"/>
    </row>
    <row r="118" spans="1:12" ht="14.2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4"/>
    </row>
    <row r="119" spans="1:12" ht="14.2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4"/>
    </row>
  </sheetData>
  <sortState xmlns:xlrd2="http://schemas.microsoft.com/office/spreadsheetml/2017/richdata2" ref="A10:L57">
    <sortCondition descending="1" ref="B10:B57"/>
  </sortState>
  <mergeCells count="1">
    <mergeCell ref="I4:J4"/>
  </mergeCells>
  <phoneticPr fontId="0" type="noConversion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A20" sqref="A20"/>
    </sheetView>
  </sheetViews>
  <sheetFormatPr baseColWidth="10" defaultRowHeight="12.75" x14ac:dyDescent="0.2"/>
  <cols>
    <col min="1" max="1" width="12.28515625" style="5" customWidth="1"/>
    <col min="2" max="2" width="36.28515625" customWidth="1"/>
  </cols>
  <sheetData>
    <row r="1" spans="1:3" ht="24.95" customHeight="1" thickBot="1" x14ac:dyDescent="0.3">
      <c r="A1" s="10" t="s">
        <v>17</v>
      </c>
      <c r="B1" s="11" t="s">
        <v>18</v>
      </c>
      <c r="C1" s="1"/>
    </row>
    <row r="2" spans="1:3" ht="24.95" customHeight="1" x14ac:dyDescent="0.25">
      <c r="A2" s="8">
        <v>0</v>
      </c>
      <c r="B2" s="9"/>
      <c r="C2" s="1"/>
    </row>
    <row r="3" spans="1:3" ht="24.95" customHeight="1" x14ac:dyDescent="0.25">
      <c r="A3" s="6">
        <v>1</v>
      </c>
      <c r="B3" s="7" t="s">
        <v>20</v>
      </c>
      <c r="C3" s="1"/>
    </row>
    <row r="4" spans="1:3" ht="24.95" customHeight="1" x14ac:dyDescent="0.25">
      <c r="A4" s="6">
        <v>2</v>
      </c>
      <c r="B4" s="7" t="s">
        <v>12</v>
      </c>
      <c r="C4" s="1"/>
    </row>
    <row r="5" spans="1:3" ht="24.95" customHeight="1" x14ac:dyDescent="0.25">
      <c r="A5" s="6">
        <v>3</v>
      </c>
      <c r="B5" s="18" t="s">
        <v>14</v>
      </c>
      <c r="C5" s="1"/>
    </row>
    <row r="6" spans="1:3" ht="24.95" customHeight="1" x14ac:dyDescent="0.25">
      <c r="A6" s="6">
        <v>4</v>
      </c>
      <c r="B6" s="7" t="s">
        <v>23</v>
      </c>
      <c r="C6" s="1"/>
    </row>
    <row r="7" spans="1:3" ht="24.95" customHeight="1" x14ac:dyDescent="0.25">
      <c r="A7" s="6">
        <v>5</v>
      </c>
      <c r="B7" s="7" t="s">
        <v>22</v>
      </c>
      <c r="C7" s="1"/>
    </row>
    <row r="8" spans="1:3" ht="24.95" customHeight="1" x14ac:dyDescent="0.25">
      <c r="A8" s="6">
        <v>6</v>
      </c>
      <c r="B8" s="7" t="s">
        <v>11</v>
      </c>
      <c r="C8" s="1"/>
    </row>
    <row r="9" spans="1:3" ht="24.95" customHeight="1" x14ac:dyDescent="0.25">
      <c r="A9" s="6">
        <v>7</v>
      </c>
      <c r="B9" s="7" t="s">
        <v>15</v>
      </c>
      <c r="C9" s="1"/>
    </row>
    <row r="10" spans="1:3" ht="24.95" customHeight="1" x14ac:dyDescent="0.25">
      <c r="A10" s="6">
        <v>8</v>
      </c>
      <c r="B10" s="7" t="s">
        <v>25</v>
      </c>
      <c r="C10" s="1"/>
    </row>
    <row r="11" spans="1:3" ht="24.95" customHeight="1" x14ac:dyDescent="0.25">
      <c r="A11" s="6">
        <v>9</v>
      </c>
      <c r="B11" s="7" t="s">
        <v>21</v>
      </c>
      <c r="C11" s="1"/>
    </row>
    <row r="12" spans="1:3" ht="24.95" customHeight="1" x14ac:dyDescent="0.25">
      <c r="A12" s="6">
        <v>9</v>
      </c>
      <c r="B12" s="7" t="s">
        <v>24</v>
      </c>
      <c r="C12" s="1"/>
    </row>
    <row r="13" spans="1:3" ht="24.95" customHeight="1" x14ac:dyDescent="0.25">
      <c r="A13" s="6"/>
      <c r="B13" s="7" t="s">
        <v>19</v>
      </c>
      <c r="C13" s="1"/>
    </row>
    <row r="14" spans="1:3" ht="24.95" customHeight="1" x14ac:dyDescent="0.25">
      <c r="A14" s="6">
        <v>10</v>
      </c>
      <c r="B14" s="7" t="s">
        <v>16</v>
      </c>
      <c r="C14" s="1"/>
    </row>
    <row r="15" spans="1:3" ht="24.95" customHeight="1" x14ac:dyDescent="0.25">
      <c r="A15" s="6"/>
      <c r="B15" s="7"/>
      <c r="C15" s="1"/>
    </row>
    <row r="16" spans="1:3" ht="24.95" customHeight="1" x14ac:dyDescent="0.25">
      <c r="A16" s="6"/>
      <c r="B16" s="7"/>
      <c r="C16" s="1"/>
    </row>
  </sheetData>
  <sortState xmlns:xlrd2="http://schemas.microsoft.com/office/spreadsheetml/2017/richdata2" ref="A3:B14">
    <sortCondition ref="A3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Iseli</dc:creator>
  <cp:lastModifiedBy>User</cp:lastModifiedBy>
  <cp:lastPrinted>2026-06-29T20:43:15Z</cp:lastPrinted>
  <dcterms:created xsi:type="dcterms:W3CDTF">2005-07-24T12:51:39Z</dcterms:created>
  <dcterms:modified xsi:type="dcterms:W3CDTF">2026-10-21T08:02:36Z</dcterms:modified>
</cp:coreProperties>
</file>